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5" windowWidth="15600" windowHeight="114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F27" i="1" l="1"/>
  <c r="F25" i="1"/>
  <c r="M29" i="1" l="1"/>
  <c r="L29" i="1"/>
  <c r="K29" i="1"/>
  <c r="J29" i="1"/>
  <c r="I29" i="1"/>
  <c r="H29" i="1"/>
  <c r="G29" i="1"/>
  <c r="F29" i="1"/>
  <c r="E29" i="1"/>
  <c r="L25" i="1" l="1"/>
  <c r="L26" i="1"/>
  <c r="K22" i="1"/>
  <c r="K23" i="1"/>
  <c r="K26" i="1"/>
  <c r="L21" i="1" l="1"/>
  <c r="L22" i="1"/>
  <c r="L20" i="1"/>
  <c r="L23" i="1"/>
  <c r="L24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<sst xmlns="http://schemas.openxmlformats.org/spreadsheetml/2006/main" count="47" uniqueCount="34">
  <si>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</si>
  <si>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</si>
  <si>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</si>
  <si>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</si>
  <si>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</si>
  <si>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</si>
  <si>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</si>
  <si>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</si>
  <si>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</si>
  <si>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</si>
  <si>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</si>
  <si>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</si>
  <si>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</si>
  <si>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</si>
  <si>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</si>
  <si>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</si>
  <si>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</si>
  <si>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</si>
  <si>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</si>
  <si>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</si>
  <si>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</si>
  <si>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</si>
  <si>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</si>
  <si>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</si>
  <si>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</si>
  <si>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</si>
  <si>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</si>
  <si>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</si>
  <si>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</si>
  <si>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</si>
  <si>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</si>
  <si>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</si>
  <si>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</si>
  <si>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01.05.2021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</si>
</sst>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4" zoomScaleNormal="100" zoomScaleSheetLayoutView="100" workbookViewId="0">
      <selection activeCell="F27" sqref="F27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3" customFormat="1" ht="15.75" customHeight="1" x14ac:dyDescent="0.2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3" customFormat="1" ht="15.75" x14ac:dyDescent="0.25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2" customFormat="1" ht="15.75" x14ac:dyDescent="0.25">
      <c r="A5" s="7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2" customFormat="1" ht="15.75" x14ac:dyDescent="0.25">
      <c r="A6" s="70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0" t="s">
        <v>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3" customFormat="1" ht="15.75" x14ac:dyDescent="0.25">
      <c r="A9" s="70" t="s">
        <v>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55" t="s">
        <v>30</v>
      </c>
      <c r="B11" s="102" t="s">
        <v>31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s="3" customFormat="1" ht="15.75" x14ac:dyDescent="0.25">
      <c r="A12" s="52"/>
      <c r="B12" s="5" t="s">
        <v>32</v>
      </c>
      <c r="C12" s="5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3" customFormat="1" ht="15.75" x14ac:dyDescent="0.25">
      <c r="A13" s="1"/>
      <c r="B13" s="101" t="s">
        <v>33</v>
      </c>
      <c r="C13" s="101"/>
    </row>
    <row r="14" spans="1:13" ht="15.75" thickBot="1" x14ac:dyDescent="0.3"/>
    <row r="15" spans="1:13" ht="32.25" customHeight="1" thickBot="1" x14ac:dyDescent="0.3">
      <c r="A15" s="86" t="s">
        <v>0</v>
      </c>
      <c r="B15" s="89" t="s">
        <v>1</v>
      </c>
      <c r="C15" s="90"/>
      <c r="D15" s="91"/>
      <c r="E15" s="98" t="s">
        <v>2</v>
      </c>
      <c r="F15" s="75"/>
      <c r="G15" s="98" t="s">
        <v>3</v>
      </c>
      <c r="H15" s="75"/>
      <c r="I15" s="98" t="s">
        <v>4</v>
      </c>
      <c r="J15" s="74"/>
      <c r="K15" s="74"/>
      <c r="L15" s="74"/>
      <c r="M15" s="75"/>
    </row>
    <row r="16" spans="1:13" ht="16.5" customHeight="1" thickBot="1" x14ac:dyDescent="0.3">
      <c r="A16" s="87"/>
      <c r="B16" s="92"/>
      <c r="C16" s="93"/>
      <c r="D16" s="94"/>
      <c r="E16" s="104" t="s">
        <v>5</v>
      </c>
      <c r="F16" s="103" t="s">
        <v>6</v>
      </c>
      <c r="G16" s="104" t="s">
        <v>5</v>
      </c>
      <c r="H16" s="103" t="s">
        <v>6</v>
      </c>
      <c r="I16" s="106" t="s">
        <v>5</v>
      </c>
      <c r="J16" s="71" t="s">
        <v>6</v>
      </c>
      <c r="K16" s="73" t="s">
        <v>7</v>
      </c>
      <c r="L16" s="74"/>
      <c r="M16" s="75"/>
    </row>
    <row r="17" spans="1:13" ht="47.25" customHeight="1" thickBot="1" x14ac:dyDescent="0.3">
      <c r="A17" s="87"/>
      <c r="B17" s="95"/>
      <c r="C17" s="96"/>
      <c r="D17" s="97"/>
      <c r="E17" s="105"/>
      <c r="F17" s="72"/>
      <c r="G17" s="105"/>
      <c r="H17" s="72"/>
      <c r="I17" s="105"/>
      <c r="J17" s="72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88"/>
      <c r="B18" s="76">
        <v>1</v>
      </c>
      <c r="C18" s="77"/>
      <c r="D18" s="78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79" t="s">
        <v>11</v>
      </c>
      <c r="C19" s="68"/>
      <c r="D19" s="69"/>
      <c r="E19" s="14"/>
      <c r="F19" s="15"/>
      <c r="G19" s="30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80" t="s">
        <v>12</v>
      </c>
      <c r="C20" s="83" t="s">
        <v>13</v>
      </c>
      <c r="D20" s="53" t="s">
        <v>28</v>
      </c>
      <c r="E20" s="35">
        <v>1</v>
      </c>
      <c r="F20" s="36">
        <v>3.6</v>
      </c>
      <c r="G20" s="35">
        <v>1</v>
      </c>
      <c r="H20" s="32">
        <v>3.6</v>
      </c>
      <c r="I20" s="35">
        <v>0</v>
      </c>
      <c r="J20" s="36">
        <v>0</v>
      </c>
      <c r="K20" s="19">
        <v>0</v>
      </c>
      <c r="L20" s="20">
        <f t="shared" ref="L20" si="0">N20+P20</f>
        <v>0</v>
      </c>
      <c r="M20" s="36">
        <v>0</v>
      </c>
    </row>
    <row r="21" spans="1:13" ht="16.5" customHeight="1" thickBot="1" x14ac:dyDescent="0.3">
      <c r="A21" s="9">
        <v>3</v>
      </c>
      <c r="B21" s="81"/>
      <c r="C21" s="84"/>
      <c r="D21" s="54" t="s">
        <v>14</v>
      </c>
      <c r="E21" s="60">
        <v>1</v>
      </c>
      <c r="F21" s="59">
        <v>2.9</v>
      </c>
      <c r="G21" s="57">
        <v>0</v>
      </c>
      <c r="H21" s="32">
        <v>0</v>
      </c>
      <c r="I21" s="57">
        <v>1</v>
      </c>
      <c r="J21" s="56">
        <v>2.9</v>
      </c>
      <c r="K21" s="50">
        <v>0</v>
      </c>
      <c r="L21" s="51">
        <f t="shared" ref="L21:L22" si="1">N21+P21</f>
        <v>0</v>
      </c>
      <c r="M21" s="49">
        <v>1</v>
      </c>
    </row>
    <row r="22" spans="1:13" ht="31.5" customHeight="1" thickBot="1" x14ac:dyDescent="0.3">
      <c r="A22" s="9">
        <v>4</v>
      </c>
      <c r="B22" s="81"/>
      <c r="C22" s="84" t="s">
        <v>15</v>
      </c>
      <c r="D22" s="54" t="s">
        <v>29</v>
      </c>
      <c r="E22" s="41">
        <v>0</v>
      </c>
      <c r="F22" s="42">
        <v>0</v>
      </c>
      <c r="G22" s="57">
        <v>0</v>
      </c>
      <c r="H22" s="32">
        <v>0</v>
      </c>
      <c r="I22" s="57">
        <v>0</v>
      </c>
      <c r="J22" s="56">
        <v>0</v>
      </c>
      <c r="K22" s="47">
        <f t="shared" ref="K22" si="2">M22+O22</f>
        <v>0</v>
      </c>
      <c r="L22" s="48">
        <f t="shared" si="1"/>
        <v>0</v>
      </c>
      <c r="M22" s="42">
        <v>0</v>
      </c>
    </row>
    <row r="23" spans="1:13" ht="16.5" customHeight="1" thickBot="1" x14ac:dyDescent="0.3">
      <c r="A23" s="10">
        <v>5</v>
      </c>
      <c r="B23" s="82"/>
      <c r="C23" s="85"/>
      <c r="D23" s="21" t="s">
        <v>14</v>
      </c>
      <c r="E23" s="43">
        <v>0</v>
      </c>
      <c r="F23" s="44">
        <v>0</v>
      </c>
      <c r="G23" s="43">
        <v>0</v>
      </c>
      <c r="H23" s="44">
        <v>0</v>
      </c>
      <c r="I23" s="57">
        <v>0</v>
      </c>
      <c r="J23" s="56">
        <v>0</v>
      </c>
      <c r="K23" s="45">
        <f t="shared" ref="K23" si="3">M23+O23</f>
        <v>0</v>
      </c>
      <c r="L23" s="46">
        <f t="shared" ref="L23" si="4">N23+P23</f>
        <v>0</v>
      </c>
      <c r="M23" s="44">
        <v>0</v>
      </c>
    </row>
    <row r="24" spans="1:13" ht="16.5" customHeight="1" thickBot="1" x14ac:dyDescent="0.3">
      <c r="A24" s="8">
        <v>6</v>
      </c>
      <c r="B24" s="80" t="s">
        <v>16</v>
      </c>
      <c r="C24" s="22" t="s">
        <v>13</v>
      </c>
      <c r="D24" s="7" t="s">
        <v>14</v>
      </c>
      <c r="E24" s="35">
        <v>6</v>
      </c>
      <c r="F24" s="36">
        <v>265.10000000000002</v>
      </c>
      <c r="G24" s="60">
        <v>4</v>
      </c>
      <c r="H24" s="59">
        <v>256</v>
      </c>
      <c r="I24" s="60">
        <v>2</v>
      </c>
      <c r="J24" s="59">
        <v>9.1</v>
      </c>
      <c r="K24" s="19">
        <v>0</v>
      </c>
      <c r="L24" s="20">
        <f t="shared" ref="L24:L25" si="5">N24+P24</f>
        <v>0</v>
      </c>
      <c r="M24" s="44">
        <v>2</v>
      </c>
    </row>
    <row r="25" spans="1:13" ht="16.5" customHeight="1" thickBot="1" x14ac:dyDescent="0.3">
      <c r="A25" s="10">
        <v>7</v>
      </c>
      <c r="B25" s="82"/>
      <c r="C25" s="23" t="s">
        <v>15</v>
      </c>
      <c r="D25" s="21" t="s">
        <v>14</v>
      </c>
      <c r="E25" s="34">
        <v>4</v>
      </c>
      <c r="F25" s="32">
        <f>SUM(J25,H25)</f>
        <v>58.18</v>
      </c>
      <c r="G25" s="57">
        <v>3</v>
      </c>
      <c r="H25" s="32">
        <v>24.68</v>
      </c>
      <c r="I25" s="57">
        <v>1</v>
      </c>
      <c r="J25" s="56">
        <v>33.5</v>
      </c>
      <c r="K25" s="45">
        <v>0</v>
      </c>
      <c r="L25" s="46">
        <f t="shared" si="5"/>
        <v>0</v>
      </c>
      <c r="M25" s="44">
        <v>1</v>
      </c>
    </row>
    <row r="26" spans="1:13" ht="16.5" customHeight="1" thickBot="1" x14ac:dyDescent="0.3">
      <c r="A26" s="8">
        <v>8</v>
      </c>
      <c r="B26" s="80" t="s">
        <v>17</v>
      </c>
      <c r="C26" s="22" t="s">
        <v>13</v>
      </c>
      <c r="D26" s="7" t="s">
        <v>14</v>
      </c>
      <c r="E26" s="35">
        <v>1</v>
      </c>
      <c r="F26" s="32">
        <v>44.2</v>
      </c>
      <c r="G26" s="63">
        <v>1</v>
      </c>
      <c r="H26" s="32">
        <v>44.2</v>
      </c>
      <c r="I26" s="57">
        <v>0</v>
      </c>
      <c r="J26" s="56">
        <v>0</v>
      </c>
      <c r="K26" s="19">
        <f t="shared" ref="K26" si="6">M26+O26</f>
        <v>0</v>
      </c>
      <c r="L26" s="20">
        <f t="shared" ref="L26" si="7">N26+P26</f>
        <v>0</v>
      </c>
      <c r="M26" s="36">
        <v>0</v>
      </c>
    </row>
    <row r="27" spans="1:13" ht="16.5" customHeight="1" thickBot="1" x14ac:dyDescent="0.3">
      <c r="A27" s="10">
        <v>9</v>
      </c>
      <c r="B27" s="82"/>
      <c r="C27" s="23" t="s">
        <v>15</v>
      </c>
      <c r="D27" s="21" t="s">
        <v>14</v>
      </c>
      <c r="E27" s="34">
        <v>2</v>
      </c>
      <c r="F27" s="33">
        <f>SUM(H27,J27)</f>
        <v>3502.933</v>
      </c>
      <c r="G27" s="57">
        <v>1</v>
      </c>
      <c r="H27" s="32">
        <v>58.933</v>
      </c>
      <c r="I27" s="57">
        <v>1</v>
      </c>
      <c r="J27" s="56">
        <v>3444</v>
      </c>
      <c r="K27" s="11">
        <v>0</v>
      </c>
      <c r="L27" s="12">
        <v>0</v>
      </c>
      <c r="M27" s="33">
        <v>1</v>
      </c>
    </row>
    <row r="28" spans="1:13" ht="16.5" customHeight="1" thickBot="1" x14ac:dyDescent="0.3">
      <c r="A28" s="18">
        <v>10</v>
      </c>
      <c r="B28" s="99" t="s">
        <v>18</v>
      </c>
      <c r="C28" s="100"/>
      <c r="D28" s="100"/>
      <c r="E28" s="26">
        <v>1</v>
      </c>
      <c r="F28" s="27">
        <v>48.06</v>
      </c>
      <c r="G28" s="60">
        <v>1</v>
      </c>
      <c r="H28" s="59">
        <v>48.06</v>
      </c>
      <c r="I28" s="57">
        <v>0</v>
      </c>
      <c r="J28" s="56">
        <v>0</v>
      </c>
      <c r="K28" s="16">
        <v>0</v>
      </c>
      <c r="L28" s="17">
        <v>0</v>
      </c>
      <c r="M28" s="58">
        <v>0</v>
      </c>
    </row>
    <row r="29" spans="1:13" ht="16.5" customHeight="1" thickBot="1" x14ac:dyDescent="0.3">
      <c r="A29" s="18">
        <v>11</v>
      </c>
      <c r="B29" s="64" t="s">
        <v>19</v>
      </c>
      <c r="C29" s="65"/>
      <c r="D29" s="66"/>
      <c r="E29" s="24">
        <f t="shared" ref="E29:M29" si="8">SUM(E20:E28)</f>
        <v>16</v>
      </c>
      <c r="F29" s="25">
        <f t="shared" si="8"/>
        <v>3924.973</v>
      </c>
      <c r="G29" s="24">
        <f t="shared" si="8"/>
        <v>11</v>
      </c>
      <c r="H29" s="32">
        <f t="shared" si="8"/>
        <v>435.47300000000001</v>
      </c>
      <c r="I29" s="24">
        <f t="shared" si="8"/>
        <v>5</v>
      </c>
      <c r="J29" s="31">
        <f t="shared" si="8"/>
        <v>3489.5</v>
      </c>
      <c r="K29" s="28">
        <f t="shared" si="8"/>
        <v>0</v>
      </c>
      <c r="L29" s="29">
        <f t="shared" si="8"/>
        <v>0</v>
      </c>
      <c r="M29" s="31">
        <f t="shared" si="8"/>
        <v>5</v>
      </c>
    </row>
    <row r="30" spans="1:13" ht="16.5" customHeight="1" thickBot="1" x14ac:dyDescent="0.3">
      <c r="A30" s="18">
        <v>12</v>
      </c>
      <c r="B30" s="67" t="s">
        <v>20</v>
      </c>
      <c r="C30" s="68"/>
      <c r="D30" s="69"/>
      <c r="E30" s="62">
        <v>2</v>
      </c>
      <c r="F30" s="61">
        <v>2985.2</v>
      </c>
      <c r="G30" s="40">
        <v>0</v>
      </c>
      <c r="H30" s="39">
        <v>0</v>
      </c>
      <c r="I30" s="40">
        <v>2</v>
      </c>
      <c r="J30" s="39">
        <v>2985.2</v>
      </c>
      <c r="K30" s="37">
        <v>0</v>
      </c>
      <c r="L30" s="38">
        <v>1</v>
      </c>
      <c r="M30" s="39">
        <v>1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Бабичев Максим Сергеевич</cp:lastModifiedBy>
  <cp:lastPrinted>2020-11-23T07:33:11Z</cp:lastPrinted>
  <dcterms:created xsi:type="dcterms:W3CDTF">2019-04-30T04:56:51Z</dcterms:created>
  <dcterms:modified xsi:type="dcterms:W3CDTF">2021-06-10T08:04:54Z</dcterms:modified>
</cp:coreProperties>
</file>