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675" windowWidth="19440" windowHeight="12300"/>
  </bookViews>
  <sheets>
    <sheet name="Лист1" sheetId="1" r:id="rId1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E29" i="1"/>
  <c r="E28" i="1"/>
  <c r="E27" i="1"/>
  <c r="E26" i="1"/>
  <c r="E25" i="1"/>
  <c r="E24" i="1"/>
  <c r="E23" i="1"/>
  <c r="E22" i="1"/>
  <c r="E21" i="1"/>
  <c r="E30" i="1" l="1"/>
  <c r="F30" i="1"/>
  <c r="G30" i="1"/>
  <c r="H30" i="1"/>
  <c r="H31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<sst xmlns="http://schemas.openxmlformats.org/spreadsheetml/2006/main" count="47" uniqueCount="34">
  <si>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</si>
  <si>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</si>
  <si>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</si>
  <si>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</si>
  <si>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</si>
  <si>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</si>
  <si>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</si>
  <si>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</si>
  <si>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</si>
  <si>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</si>
  <si>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</si>
  <si>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</si>
  <si>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</si>
  <si>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</si>
  <si>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</si>
  <si>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</si>
  <si>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</si>
  <si>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</si>
  <si>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</si>
  <si>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</si>
  <si>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</si>
  <si>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</si>
  <si>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</si>
  <si>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</si>
  <si>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</si>
  <si>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</si>
  <si>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</si>
  <si>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</si>
  <si>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Плата
65 470 руб. (с учетом НДС)</t>
  </si>
  <si>
    <t>Плата
54 558,33 руб. (без учета НДС)</t>
  </si>
  <si>
    <t>Краткие ТУ ЗАО "Новокузнецкая межрайбаза"</t>
  </si>
  <si>
    <t>Период:  с 01.12.2019  по 31.12.2019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</si>
  <si>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</t>
  </si>
  <si>
    <t>Томск» на территории Кемеровской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</si>
</sst>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 vertical="center"/>
    </xf>
    <xf numFmtId="0" fontId="0" fillId="2" borderId="0" xfId="0" applyFill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Normal="100" zoomScaleSheetLayoutView="100" workbookViewId="0">
      <selection activeCell="O21" sqref="O21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x14ac:dyDescent="0.25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 x14ac:dyDescent="0.25">
      <c r="A5" s="9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x14ac:dyDescent="0.25">
      <c r="A6" s="9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x14ac:dyDescent="0.25">
      <c r="A8" s="9" t="s">
        <v>26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.75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75" x14ac:dyDescent="0.25">
      <c r="A11" s="9" t="s">
        <v>32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75" x14ac:dyDescent="0.25">
      <c r="A12" s="9" t="s">
        <v>33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 x14ac:dyDescent="0.25">
      <c r="A14" s="7"/>
      <c r="B14" s="10" t="s">
        <v>31</v>
      </c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6.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11" t="s">
        <v>0</v>
      </c>
      <c r="B16" s="12" t="s">
        <v>1</v>
      </c>
      <c r="C16" s="13"/>
      <c r="D16" s="14"/>
      <c r="E16" s="15" t="s">
        <v>2</v>
      </c>
      <c r="F16" s="16"/>
      <c r="G16" s="15" t="s">
        <v>3</v>
      </c>
      <c r="H16" s="16"/>
      <c r="I16" s="15" t="s">
        <v>4</v>
      </c>
      <c r="J16" s="17"/>
      <c r="K16" s="17"/>
      <c r="L16" s="17"/>
      <c r="M16" s="16"/>
    </row>
    <row r="17" spans="1:13" ht="15.75" customHeight="1" thickBot="1" x14ac:dyDescent="0.3">
      <c r="A17" s="18"/>
      <c r="B17" s="19"/>
      <c r="C17" s="20"/>
      <c r="D17" s="21"/>
      <c r="E17" s="22" t="s">
        <v>5</v>
      </c>
      <c r="F17" s="23" t="s">
        <v>20</v>
      </c>
      <c r="G17" s="22" t="s">
        <v>5</v>
      </c>
      <c r="H17" s="23" t="s">
        <v>20</v>
      </c>
      <c r="I17" s="24" t="s">
        <v>5</v>
      </c>
      <c r="J17" s="25" t="s">
        <v>20</v>
      </c>
      <c r="K17" s="26" t="s">
        <v>6</v>
      </c>
      <c r="L17" s="17"/>
      <c r="M17" s="16"/>
    </row>
    <row r="18" spans="1:13" ht="48" thickBot="1" x14ac:dyDescent="0.3">
      <c r="A18" s="18"/>
      <c r="B18" s="27"/>
      <c r="C18" s="28"/>
      <c r="D18" s="29"/>
      <c r="E18" s="30"/>
      <c r="F18" s="31"/>
      <c r="G18" s="30"/>
      <c r="H18" s="31"/>
      <c r="I18" s="30"/>
      <c r="J18" s="31"/>
      <c r="K18" s="32" t="s">
        <v>7</v>
      </c>
      <c r="L18" s="33" t="s">
        <v>8</v>
      </c>
      <c r="M18" s="34" t="s">
        <v>9</v>
      </c>
    </row>
    <row r="19" spans="1:13" ht="16.5" thickBot="1" x14ac:dyDescent="0.3">
      <c r="A19" s="35"/>
      <c r="B19" s="36">
        <v>1</v>
      </c>
      <c r="C19" s="37"/>
      <c r="D19" s="38"/>
      <c r="E19" s="39">
        <v>2</v>
      </c>
      <c r="F19" s="40">
        <v>3</v>
      </c>
      <c r="G19" s="39">
        <v>4</v>
      </c>
      <c r="H19" s="40">
        <v>5</v>
      </c>
      <c r="I19" s="39">
        <v>6</v>
      </c>
      <c r="J19" s="40">
        <v>7</v>
      </c>
      <c r="K19" s="41">
        <v>8</v>
      </c>
      <c r="L19" s="42">
        <v>9</v>
      </c>
      <c r="M19" s="40">
        <v>10</v>
      </c>
    </row>
    <row r="20" spans="1:13" ht="16.5" thickBot="1" x14ac:dyDescent="0.3">
      <c r="A20" s="43">
        <v>1</v>
      </c>
      <c r="B20" s="44" t="s">
        <v>10</v>
      </c>
      <c r="C20" s="45"/>
      <c r="D20" s="46"/>
      <c r="E20" s="39">
        <v>0</v>
      </c>
      <c r="F20" s="40">
        <v>0</v>
      </c>
      <c r="G20" s="39">
        <v>0</v>
      </c>
      <c r="H20" s="40">
        <v>0</v>
      </c>
      <c r="I20" s="39">
        <v>0</v>
      </c>
      <c r="J20" s="40">
        <v>0</v>
      </c>
      <c r="K20" s="41">
        <v>0</v>
      </c>
      <c r="L20" s="42">
        <v>0</v>
      </c>
      <c r="M20" s="40">
        <v>0</v>
      </c>
    </row>
    <row r="21" spans="1:13" ht="31.5" customHeight="1" x14ac:dyDescent="0.25">
      <c r="A21" s="47">
        <v>2</v>
      </c>
      <c r="B21" s="48" t="s">
        <v>11</v>
      </c>
      <c r="C21" s="49" t="s">
        <v>12</v>
      </c>
      <c r="D21" s="50" t="s">
        <v>28</v>
      </c>
      <c r="E21" s="51">
        <f>G21+I21</f>
        <v>0</v>
      </c>
      <c r="F21" s="52">
        <f>H21+J21</f>
        <v>0</v>
      </c>
      <c r="G21" s="51">
        <v>0</v>
      </c>
      <c r="H21" s="52">
        <v>0</v>
      </c>
      <c r="I21" s="51">
        <v>0</v>
      </c>
      <c r="J21" s="52">
        <v>0</v>
      </c>
      <c r="K21" s="53">
        <v>0</v>
      </c>
      <c r="L21" s="54">
        <v>0</v>
      </c>
      <c r="M21" s="52">
        <v>0</v>
      </c>
    </row>
    <row r="22" spans="1:13" ht="15.75" x14ac:dyDescent="0.25">
      <c r="A22" s="55">
        <v>3</v>
      </c>
      <c r="B22" s="56"/>
      <c r="C22" s="57"/>
      <c r="D22" s="58" t="s">
        <v>13</v>
      </c>
      <c r="E22" s="59">
        <f>G22+I22</f>
        <v>0</v>
      </c>
      <c r="F22" s="60">
        <f>H22+J22</f>
        <v>0</v>
      </c>
      <c r="G22" s="59">
        <v>0</v>
      </c>
      <c r="H22" s="60">
        <v>0</v>
      </c>
      <c r="I22" s="59">
        <v>0</v>
      </c>
      <c r="J22" s="60">
        <v>0</v>
      </c>
      <c r="K22" s="61">
        <v>0</v>
      </c>
      <c r="L22" s="62">
        <v>0</v>
      </c>
      <c r="M22" s="60">
        <v>0</v>
      </c>
    </row>
    <row r="23" spans="1:13" ht="31.5" customHeight="1" x14ac:dyDescent="0.25">
      <c r="A23" s="55">
        <v>4</v>
      </c>
      <c r="B23" s="56"/>
      <c r="C23" s="57" t="s">
        <v>14</v>
      </c>
      <c r="D23" s="63" t="s">
        <v>29</v>
      </c>
      <c r="E23" s="59">
        <f>G23+I23</f>
        <v>0</v>
      </c>
      <c r="F23" s="60">
        <f>H23+J23</f>
        <v>0</v>
      </c>
      <c r="G23" s="59">
        <v>0</v>
      </c>
      <c r="H23" s="60">
        <v>0</v>
      </c>
      <c r="I23" s="59">
        <v>0</v>
      </c>
      <c r="J23" s="60">
        <v>0</v>
      </c>
      <c r="K23" s="61">
        <v>0</v>
      </c>
      <c r="L23" s="62">
        <v>0</v>
      </c>
      <c r="M23" s="60">
        <v>0</v>
      </c>
    </row>
    <row r="24" spans="1:13" ht="16.5" thickBot="1" x14ac:dyDescent="0.3">
      <c r="A24" s="64">
        <v>5</v>
      </c>
      <c r="B24" s="65"/>
      <c r="C24" s="66"/>
      <c r="D24" s="67" t="s">
        <v>13</v>
      </c>
      <c r="E24" s="68">
        <f>G24+I24</f>
        <v>0</v>
      </c>
      <c r="F24" s="69">
        <f>H24+J24</f>
        <v>0</v>
      </c>
      <c r="G24" s="68">
        <v>0</v>
      </c>
      <c r="H24" s="69">
        <v>0</v>
      </c>
      <c r="I24" s="68">
        <v>0</v>
      </c>
      <c r="J24" s="69">
        <v>0</v>
      </c>
      <c r="K24" s="70">
        <v>0</v>
      </c>
      <c r="L24" s="71">
        <v>0</v>
      </c>
      <c r="M24" s="69">
        <v>0</v>
      </c>
    </row>
    <row r="25" spans="1:13" ht="15.75" x14ac:dyDescent="0.25">
      <c r="A25" s="47">
        <v>6</v>
      </c>
      <c r="B25" s="48" t="s">
        <v>15</v>
      </c>
      <c r="C25" s="72" t="s">
        <v>12</v>
      </c>
      <c r="D25" s="73" t="s">
        <v>13</v>
      </c>
      <c r="E25" s="51">
        <f>G25+I25</f>
        <v>0</v>
      </c>
      <c r="F25" s="52">
        <f>H25+J25</f>
        <v>0</v>
      </c>
      <c r="G25" s="51">
        <v>0</v>
      </c>
      <c r="H25" s="52">
        <v>0</v>
      </c>
      <c r="I25" s="51">
        <v>0</v>
      </c>
      <c r="J25" s="52">
        <v>0</v>
      </c>
      <c r="K25" s="53">
        <v>0</v>
      </c>
      <c r="L25" s="54">
        <v>0</v>
      </c>
      <c r="M25" s="52">
        <v>0</v>
      </c>
    </row>
    <row r="26" spans="1:13" ht="16.5" thickBot="1" x14ac:dyDescent="0.3">
      <c r="A26" s="64">
        <v>7</v>
      </c>
      <c r="B26" s="65"/>
      <c r="C26" s="74" t="s">
        <v>14</v>
      </c>
      <c r="D26" s="67" t="s">
        <v>13</v>
      </c>
      <c r="E26" s="68">
        <f>G26+I26</f>
        <v>0</v>
      </c>
      <c r="F26" s="69">
        <f>H26+J26</f>
        <v>0</v>
      </c>
      <c r="G26" s="68">
        <v>0</v>
      </c>
      <c r="H26" s="69">
        <v>0</v>
      </c>
      <c r="I26" s="68">
        <v>0</v>
      </c>
      <c r="J26" s="69">
        <v>0</v>
      </c>
      <c r="K26" s="70">
        <v>0</v>
      </c>
      <c r="L26" s="71">
        <v>0</v>
      </c>
      <c r="M26" s="69">
        <v>0</v>
      </c>
    </row>
    <row r="27" spans="1:13" ht="15.75" x14ac:dyDescent="0.25">
      <c r="A27" s="47">
        <v>8</v>
      </c>
      <c r="B27" s="48" t="s">
        <v>16</v>
      </c>
      <c r="C27" s="72" t="s">
        <v>12</v>
      </c>
      <c r="D27" s="73" t="s">
        <v>13</v>
      </c>
      <c r="E27" s="51">
        <f>G27+I27</f>
        <v>0</v>
      </c>
      <c r="F27" s="52">
        <f>H27+J27</f>
        <v>0</v>
      </c>
      <c r="G27" s="51">
        <v>0</v>
      </c>
      <c r="H27" s="52">
        <v>0</v>
      </c>
      <c r="I27" s="51">
        <v>0</v>
      </c>
      <c r="J27" s="52">
        <v>0</v>
      </c>
      <c r="K27" s="53">
        <v>0</v>
      </c>
      <c r="L27" s="54">
        <v>0</v>
      </c>
      <c r="M27" s="52">
        <v>0</v>
      </c>
    </row>
    <row r="28" spans="1:13" ht="16.5" thickBot="1" x14ac:dyDescent="0.3">
      <c r="A28" s="64">
        <v>9</v>
      </c>
      <c r="B28" s="65"/>
      <c r="C28" s="74" t="s">
        <v>14</v>
      </c>
      <c r="D28" s="67" t="s">
        <v>13</v>
      </c>
      <c r="E28" s="75">
        <f>G28+I28</f>
        <v>0</v>
      </c>
      <c r="F28" s="76">
        <f>H28+J28</f>
        <v>0</v>
      </c>
      <c r="G28" s="75">
        <v>0</v>
      </c>
      <c r="H28" s="76">
        <v>0</v>
      </c>
      <c r="I28" s="75">
        <v>0</v>
      </c>
      <c r="J28" s="76">
        <v>0</v>
      </c>
      <c r="K28" s="77">
        <v>0</v>
      </c>
      <c r="L28" s="78">
        <v>0</v>
      </c>
      <c r="M28" s="76">
        <v>0</v>
      </c>
    </row>
    <row r="29" spans="1:13" ht="16.5" thickBot="1" x14ac:dyDescent="0.3">
      <c r="A29" s="43">
        <v>10</v>
      </c>
      <c r="B29" s="79" t="s">
        <v>17</v>
      </c>
      <c r="C29" s="80"/>
      <c r="D29" s="80"/>
      <c r="E29" s="39">
        <f>G29+I29</f>
        <v>1</v>
      </c>
      <c r="F29" s="40">
        <f>H29+J29</f>
        <v>2500</v>
      </c>
      <c r="G29" s="39">
        <v>1</v>
      </c>
      <c r="H29" s="40">
        <v>2500</v>
      </c>
      <c r="I29" s="39">
        <v>0</v>
      </c>
      <c r="J29" s="40">
        <v>0</v>
      </c>
      <c r="K29" s="41">
        <v>0</v>
      </c>
      <c r="L29" s="42">
        <v>0</v>
      </c>
      <c r="M29" s="40">
        <v>0</v>
      </c>
    </row>
    <row r="30" spans="1:13" ht="16.5" thickBot="1" x14ac:dyDescent="0.3">
      <c r="A30" s="43">
        <v>11</v>
      </c>
      <c r="B30" s="81" t="s">
        <v>18</v>
      </c>
      <c r="C30" s="82"/>
      <c r="D30" s="83"/>
      <c r="E30" s="39">
        <f t="shared" ref="E30:H30" si="0">SUM(E21:E29)</f>
        <v>1</v>
      </c>
      <c r="F30" s="40">
        <f t="shared" si="0"/>
        <v>2500</v>
      </c>
      <c r="G30" s="39">
        <f t="shared" si="0"/>
        <v>1</v>
      </c>
      <c r="H30" s="40">
        <f t="shared" si="0"/>
        <v>2500</v>
      </c>
      <c r="I30" s="39">
        <f t="shared" ref="I30:M30" si="1">SUM(I21:I29)</f>
        <v>0</v>
      </c>
      <c r="J30" s="40">
        <f t="shared" si="1"/>
        <v>0</v>
      </c>
      <c r="K30" s="41">
        <f t="shared" si="1"/>
        <v>0</v>
      </c>
      <c r="L30" s="42">
        <f t="shared" si="1"/>
        <v>0</v>
      </c>
      <c r="M30" s="40">
        <f t="shared" si="1"/>
        <v>0</v>
      </c>
    </row>
    <row r="31" spans="1:13" ht="16.5" thickBot="1" x14ac:dyDescent="0.3">
      <c r="A31" s="43">
        <v>12</v>
      </c>
      <c r="B31" s="84" t="s">
        <v>19</v>
      </c>
      <c r="C31" s="45"/>
      <c r="D31" s="46"/>
      <c r="E31" s="39">
        <v>0</v>
      </c>
      <c r="F31" s="40">
        <v>0</v>
      </c>
      <c r="G31" s="39">
        <v>0</v>
      </c>
      <c r="H31" s="40">
        <f>F31</f>
        <v>0</v>
      </c>
      <c r="I31" s="39">
        <v>0</v>
      </c>
      <c r="J31" s="40">
        <v>0</v>
      </c>
      <c r="K31" s="41">
        <v>0</v>
      </c>
      <c r="L31" s="42">
        <v>0</v>
      </c>
      <c r="M31" s="40">
        <v>0</v>
      </c>
    </row>
    <row r="34" spans="2:5" x14ac:dyDescent="0.25">
      <c r="B34" s="4"/>
      <c r="C34" s="6"/>
      <c r="D34" s="5" t="s">
        <v>30</v>
      </c>
      <c r="E34" s="8"/>
    </row>
    <row r="35" spans="2:5" x14ac:dyDescent="0.25">
      <c r="B35" s="4"/>
      <c r="C35" s="4"/>
      <c r="D35" s="4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2019-06-07T04:16:49Z</cp:lastPrinted>
  <dcterms:created xsi:type="dcterms:W3CDTF">2019-01-31T16:59:27Z</dcterms:created>
  <dcterms:modified xsi:type="dcterms:W3CDTF">2020-01-08T11:23:34Z</dcterms:modified>
</cp:coreProperties>
</file>